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6 Drinkwaterbedrijven\"/>
    </mc:Choice>
  </mc:AlternateContent>
  <bookViews>
    <workbookView xWindow="0" yWindow="0" windowWidth="23040" windowHeight="9192" tabRatio="413"/>
  </bookViews>
  <sheets>
    <sheet name="Maandsalaris WWB-CAO '21-'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4" l="1"/>
  <c r="E20" i="4" l="1"/>
  <c r="E22" i="4" s="1"/>
  <c r="F22" i="4" s="1"/>
  <c r="E18" i="4" l="1"/>
  <c r="F20" i="4" s="1"/>
</calcChain>
</file>

<file path=xl/sharedStrings.xml><?xml version="1.0" encoding="utf-8"?>
<sst xmlns="http://schemas.openxmlformats.org/spreadsheetml/2006/main" count="15" uniqueCount="15">
  <si>
    <t>Loonafspraak WWB-CAO 2021-2022:</t>
  </si>
  <si>
    <t xml:space="preserve">in €: </t>
  </si>
  <si>
    <t xml:space="preserve">in %: </t>
  </si>
  <si>
    <t>Wat betekent de nieuwe loonafspraak voor mij concreet…</t>
  </si>
  <si>
    <t>(N.B. Inclusief eventuele garantietoeslag)</t>
  </si>
  <si>
    <t>(Voltijd is 40 uur per week)</t>
  </si>
  <si>
    <t>- Per 1 januari 2021 een vast bedrag van € 75,- per maand</t>
  </si>
  <si>
    <t>- Per 1 januari 2022 een algehele verhoging van het maandsalaris van 1,5%.</t>
  </si>
  <si>
    <t>Jouw salaris op 31 december 2020</t>
  </si>
  <si>
    <t xml:space="preserve">    (Bij deeltijd naar rato)</t>
  </si>
  <si>
    <t>1 januari 2022</t>
  </si>
  <si>
    <t>Hoeveel uren werk je per week (deeltijdfactor):</t>
  </si>
  <si>
    <t>wordt per                   1 januari 2021</t>
  </si>
  <si>
    <t>Wat is je maandsalaris op 31 december 2020: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</si>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</sst>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\ mmmm\ yyyy;@"/>
    <numFmt numFmtId="165" formatCode="_ * #,##0.0_ ;_ * \-#,##0.0_ ;_ * &quot;-&quot;??_ ;_ @_ "/>
  </numFmts>
  <fonts count="1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theme="8" tint="-0.499984740745262"/>
      <name val="Calibri"/>
      <family val="2"/>
      <scheme val="minor"/>
    </font>
    <font>
      <sz val="14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3" borderId="0" xfId="0" applyFont="1" applyFill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43" fontId="3" fillId="3" borderId="0" xfId="3" applyFont="1" applyFill="1" applyProtection="1"/>
    <xf numFmtId="43" fontId="2" fillId="3" borderId="0" xfId="3" applyFont="1" applyFill="1" applyProtection="1"/>
    <xf numFmtId="9" fontId="2" fillId="3" borderId="0" xfId="1" applyFont="1" applyFill="1" applyProtection="1"/>
    <xf numFmtId="0" fontId="8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Protection="1"/>
    <xf numFmtId="0" fontId="7" fillId="2" borderId="0" xfId="0" quotePrefix="1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10" fontId="8" fillId="2" borderId="7" xfId="1" applyNumberFormat="1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44" fontId="7" fillId="2" borderId="0" xfId="2" applyFont="1" applyFill="1" applyBorder="1" applyAlignment="1" applyProtection="1">
      <alignment vertical="center"/>
    </xf>
    <xf numFmtId="164" fontId="7" fillId="2" borderId="0" xfId="0" applyNumberFormat="1" applyFont="1" applyFill="1" applyBorder="1" applyAlignment="1" applyProtection="1">
      <alignment horizontal="right" vertical="center"/>
    </xf>
    <xf numFmtId="44" fontId="5" fillId="2" borderId="0" xfId="0" applyNumberFormat="1" applyFont="1" applyFill="1" applyBorder="1" applyAlignment="1" applyProtection="1">
      <alignment vertical="center"/>
    </xf>
    <xf numFmtId="10" fontId="5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top"/>
    </xf>
    <xf numFmtId="164" fontId="7" fillId="2" borderId="0" xfId="0" quotePrefix="1" applyNumberFormat="1" applyFont="1" applyFill="1" applyBorder="1" applyAlignment="1" applyProtection="1">
      <alignment horizontal="right" vertical="center"/>
    </xf>
    <xf numFmtId="165" fontId="13" fillId="3" borderId="9" xfId="3" applyNumberFormat="1" applyFont="1" applyFill="1" applyBorder="1" applyAlignment="1" applyProtection="1">
      <alignment vertical="center"/>
      <protection locked="0"/>
    </xf>
    <xf numFmtId="44" fontId="13" fillId="3" borderId="9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top"/>
    </xf>
  </cellXfs>
  <cellStyles count="4">
    <cellStyle name="Komma" xfId="3" builtinId="3"/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605118</xdr:colOff>
      <xdr:row>3</xdr:row>
      <xdr:rowOff>168088</xdr:rowOff>
    </xdr:from>
    <xdr:to>
      <xdr:col>3</xdr:col>
      <xdr:colOff>875180</xdr:colOff>
      <xdr:row>3</xdr:row>
      <xdr:rowOff>324970</xdr:rowOff>
    </xdr:to>
    <xdr:sp macro="" textlink="">
      <xdr:nvSpPr>
        <xdr:cNvPr id="2" name="Pijl: rechts 1">
          <a:extLst>
            <a:ext uri="{FF2B5EF4-FFF2-40B4-BE49-F238E27FC236}">
              <a16:creationId xmlns:a16="http://schemas.microsoft.com/office/drawing/2014/main" id="{18A1892B-21FE-4A72-961F-15157D098596}"/>
            </a:ext>
          </a:extLst>
        </xdr:cNvPr>
        <xdr:cNvSpPr/>
      </xdr:nvSpPr>
      <xdr:spPr>
        <a:xfrm>
          <a:off x="5468471" y="1400735"/>
          <a:ext cx="270062" cy="1568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578224</xdr:colOff>
      <xdr:row>6</xdr:row>
      <xdr:rowOff>96370</xdr:rowOff>
    </xdr:from>
    <xdr:to>
      <xdr:col>3</xdr:col>
      <xdr:colOff>848286</xdr:colOff>
      <xdr:row>6</xdr:row>
      <xdr:rowOff>253252</xdr:rowOff>
    </xdr:to>
    <xdr:sp macro="" textlink="">
      <xdr:nvSpPr>
        <xdr:cNvPr id="3" name="Pijl: rechts 2">
          <a:extLst>
            <a:ext uri="{FF2B5EF4-FFF2-40B4-BE49-F238E27FC236}">
              <a16:creationId xmlns:a16="http://schemas.microsoft.com/office/drawing/2014/main" id="{5E0C4400-36F3-451B-B864-97FFDD9CED3B}"/>
            </a:ext>
          </a:extLst>
        </xdr:cNvPr>
        <xdr:cNvSpPr/>
      </xdr:nvSpPr>
      <xdr:spPr>
        <a:xfrm>
          <a:off x="5441577" y="2247899"/>
          <a:ext cx="270062" cy="1568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B1" zoomScale="85" zoomScaleNormal="85" workbookViewId="0">
      <selection activeCell="E7" sqref="E7"/>
    </sheetView>
  </sheetViews>
  <sheetFormatPr defaultColWidth="9" defaultRowHeight="13.8" x14ac:dyDescent="0.3"/>
  <cols>
    <col min="1" max="1" width="5.6328125" style="1" customWidth="1"/>
    <col min="2" max="2" width="37.7265625" style="1" customWidth="1"/>
    <col min="3" max="3" width="12.36328125" style="1" customWidth="1"/>
    <col min="4" max="4" width="14.90625" style="1" customWidth="1"/>
    <col min="5" max="5" width="15.453125" style="1" customWidth="1"/>
    <col min="6" max="6" width="12.08984375" style="1" customWidth="1"/>
    <col min="7" max="7" width="9.453125" style="1" customWidth="1"/>
    <col min="8" max="16384" width="9" style="1"/>
  </cols>
  <sheetData>
    <row r="1" spans="1:14" ht="18" customHeight="1" x14ac:dyDescent="0.3">
      <c r="A1" s="2"/>
      <c r="B1" s="3"/>
      <c r="C1" s="3"/>
      <c r="D1" s="3"/>
      <c r="E1" s="3"/>
      <c r="F1" s="3"/>
      <c r="G1" s="4"/>
    </row>
    <row r="2" spans="1:14" ht="18" customHeight="1" x14ac:dyDescent="0.4">
      <c r="A2" s="5"/>
      <c r="B2" s="6" t="s">
        <v>3</v>
      </c>
      <c r="C2" s="6"/>
      <c r="D2" s="7"/>
      <c r="E2" s="7"/>
      <c r="F2" s="7"/>
      <c r="G2" s="8"/>
    </row>
    <row r="3" spans="1:14" s="11" customFormat="1" ht="26.25" customHeight="1" x14ac:dyDescent="0.3">
      <c r="A3" s="9"/>
      <c r="B3" s="7"/>
      <c r="C3" s="7"/>
      <c r="D3" s="7"/>
      <c r="E3" s="7"/>
      <c r="F3" s="7"/>
      <c r="G3" s="10"/>
    </row>
    <row r="4" spans="1:14" ht="39" customHeight="1" x14ac:dyDescent="0.3">
      <c r="A4" s="5"/>
      <c r="B4" s="12" t="s">
        <v>13</v>
      </c>
      <c r="C4" s="12"/>
      <c r="D4" s="13"/>
      <c r="E4" s="37">
        <v>4062</v>
      </c>
      <c r="F4" s="13"/>
      <c r="G4" s="8"/>
    </row>
    <row r="5" spans="1:14" s="11" customFormat="1" ht="14.4" x14ac:dyDescent="0.3">
      <c r="A5" s="9"/>
      <c r="B5" s="24" t="s">
        <v>4</v>
      </c>
      <c r="C5" s="24"/>
      <c r="D5" s="7"/>
      <c r="E5" s="7"/>
      <c r="F5" s="7"/>
      <c r="G5" s="10"/>
    </row>
    <row r="6" spans="1:14" s="11" customFormat="1" ht="18" x14ac:dyDescent="0.2">
      <c r="A6" s="9"/>
      <c r="B6" s="14"/>
      <c r="C6" s="14"/>
      <c r="D6" s="14"/>
      <c r="E6" s="14"/>
      <c r="F6" s="14"/>
      <c r="G6" s="10"/>
    </row>
    <row r="7" spans="1:14" s="11" customFormat="1" ht="34.5" customHeight="1" x14ac:dyDescent="0.2">
      <c r="A7" s="9"/>
      <c r="B7" s="12" t="s">
        <v>11</v>
      </c>
      <c r="C7" s="12"/>
      <c r="D7" s="14"/>
      <c r="E7" s="36">
        <v>40</v>
      </c>
      <c r="F7" s="29" t="str">
        <f>IF(E7&lt;0,"Getal is kleiner dan nul.",IF(E7&gt;40,"Aantal uren is groter dan 40!",""))</f>
        <v/>
      </c>
      <c r="G7" s="10"/>
    </row>
    <row r="8" spans="1:14" s="11" customFormat="1" ht="18" x14ac:dyDescent="0.3">
      <c r="A8" s="9"/>
      <c r="B8" s="24" t="s">
        <v>5</v>
      </c>
      <c r="C8" s="24"/>
      <c r="D8" s="14"/>
      <c r="E8" s="14"/>
      <c r="F8" s="14"/>
      <c r="G8" s="10"/>
      <c r="N8" s="11" t="s">
        <v>14</v>
      </c>
    </row>
    <row r="9" spans="1:14" s="11" customFormat="1" ht="18" x14ac:dyDescent="0.2">
      <c r="A9" s="9"/>
      <c r="B9" s="14"/>
      <c r="C9" s="14"/>
      <c r="D9" s="14"/>
      <c r="E9" s="14"/>
      <c r="F9" s="14"/>
      <c r="G9" s="10"/>
    </row>
    <row r="10" spans="1:14" s="11" customFormat="1" ht="21" x14ac:dyDescent="0.2">
      <c r="A10" s="9"/>
      <c r="B10" s="12" t="s">
        <v>0</v>
      </c>
      <c r="C10" s="12"/>
      <c r="D10" s="14"/>
      <c r="E10" s="14"/>
      <c r="F10" s="14"/>
      <c r="G10" s="10"/>
    </row>
    <row r="11" spans="1:14" s="11" customFormat="1" ht="21" x14ac:dyDescent="0.2">
      <c r="A11" s="9"/>
      <c r="B11" s="12"/>
      <c r="C11" s="12"/>
      <c r="D11" s="14"/>
      <c r="E11" s="14"/>
      <c r="F11" s="14"/>
      <c r="G11" s="10"/>
    </row>
    <row r="12" spans="1:14" s="11" customFormat="1" ht="21" x14ac:dyDescent="0.2">
      <c r="A12" s="9"/>
      <c r="B12" s="25" t="s">
        <v>6</v>
      </c>
      <c r="C12" s="25"/>
      <c r="D12" s="14"/>
      <c r="E12" s="14"/>
      <c r="F12" s="14"/>
      <c r="G12" s="10"/>
    </row>
    <row r="13" spans="1:14" s="11" customFormat="1" ht="18" x14ac:dyDescent="0.3">
      <c r="A13" s="9"/>
      <c r="B13" s="24" t="s">
        <v>9</v>
      </c>
      <c r="C13" s="24"/>
      <c r="D13" s="14"/>
      <c r="E13" s="14"/>
      <c r="F13" s="14"/>
      <c r="G13" s="10"/>
    </row>
    <row r="14" spans="1:14" s="11" customFormat="1" ht="21" x14ac:dyDescent="0.2">
      <c r="A14" s="9"/>
      <c r="B14" s="25" t="s">
        <v>7</v>
      </c>
      <c r="C14" s="25"/>
      <c r="D14" s="14"/>
      <c r="E14" s="14"/>
      <c r="F14" s="14"/>
      <c r="G14" s="10"/>
    </row>
    <row r="15" spans="1:14" s="11" customFormat="1" ht="18.600000000000001" thickBot="1" x14ac:dyDescent="0.25">
      <c r="A15" s="9"/>
      <c r="B15" s="17"/>
      <c r="C15" s="17"/>
      <c r="D15" s="26"/>
      <c r="E15" s="27"/>
      <c r="F15" s="28"/>
      <c r="G15" s="10"/>
    </row>
    <row r="16" spans="1:14" s="11" customFormat="1" ht="18" x14ac:dyDescent="0.2">
      <c r="A16" s="9"/>
      <c r="B16" s="14"/>
      <c r="C16" s="14"/>
      <c r="D16" s="14"/>
      <c r="E16" s="14"/>
      <c r="F16" s="23"/>
      <c r="G16" s="10"/>
    </row>
    <row r="17" spans="1:7" s="11" customFormat="1" ht="29.25" customHeight="1" x14ac:dyDescent="0.2">
      <c r="A17" s="9"/>
      <c r="B17" s="14"/>
      <c r="C17" s="14"/>
      <c r="D17" s="14"/>
      <c r="E17" s="15" t="s">
        <v>1</v>
      </c>
      <c r="F17" s="34" t="s">
        <v>2</v>
      </c>
      <c r="G17" s="10"/>
    </row>
    <row r="18" spans="1:7" s="11" customFormat="1" ht="21" x14ac:dyDescent="0.2">
      <c r="A18" s="9"/>
      <c r="B18" s="38" t="s">
        <v>8</v>
      </c>
      <c r="C18" s="14"/>
      <c r="D18" s="14"/>
      <c r="E18" s="30">
        <f>E4</f>
        <v>4062</v>
      </c>
      <c r="F18" s="33"/>
      <c r="G18" s="10"/>
    </row>
    <row r="19" spans="1:7" s="11" customFormat="1" ht="21" x14ac:dyDescent="0.2">
      <c r="A19" s="9"/>
      <c r="B19" s="12"/>
      <c r="C19" s="14"/>
      <c r="D19" s="14"/>
      <c r="E19" s="12"/>
      <c r="F19" s="33"/>
      <c r="G19" s="10"/>
    </row>
    <row r="20" spans="1:7" s="11" customFormat="1" ht="21" x14ac:dyDescent="0.2">
      <c r="A20" s="9"/>
      <c r="B20" s="35" t="s">
        <v>12</v>
      </c>
      <c r="C20" s="14"/>
      <c r="D20" s="14"/>
      <c r="E20" s="32">
        <f>ROUND(E4+(75*E7/40),0)</f>
        <v>4137</v>
      </c>
      <c r="F20" s="33">
        <f>E20/E18-1</f>
        <v>1.8463810930576141E-2</v>
      </c>
      <c r="G20" s="10"/>
    </row>
    <row r="21" spans="1:7" s="11" customFormat="1" ht="21" x14ac:dyDescent="0.2">
      <c r="A21" s="9"/>
      <c r="B21" s="31"/>
      <c r="C21" s="14"/>
      <c r="D21" s="14"/>
      <c r="E21" s="32"/>
      <c r="F21" s="33"/>
      <c r="G21" s="10"/>
    </row>
    <row r="22" spans="1:7" s="11" customFormat="1" ht="21" x14ac:dyDescent="0.2">
      <c r="A22" s="9"/>
      <c r="B22" s="35" t="s">
        <v>10</v>
      </c>
      <c r="C22" s="14"/>
      <c r="D22" s="14"/>
      <c r="E22" s="32">
        <f>ROUND(E20*1.015,0)</f>
        <v>4199</v>
      </c>
      <c r="F22" s="33">
        <f>E22/E20-1</f>
        <v>1.4986705342035389E-2</v>
      </c>
      <c r="G22" s="10"/>
    </row>
    <row r="23" spans="1:7" s="11" customFormat="1" ht="21" x14ac:dyDescent="0.2">
      <c r="A23" s="9"/>
      <c r="B23" s="31"/>
      <c r="C23" s="14"/>
      <c r="D23" s="14"/>
      <c r="E23" s="32"/>
      <c r="F23" s="14"/>
      <c r="G23" s="10"/>
    </row>
    <row r="24" spans="1:7" s="11" customFormat="1" ht="18.600000000000001" thickBot="1" x14ac:dyDescent="0.25">
      <c r="A24" s="16"/>
      <c r="B24" s="17"/>
      <c r="C24" s="17"/>
      <c r="D24" s="17"/>
      <c r="E24" s="17"/>
      <c r="F24" s="17"/>
      <c r="G24" s="18"/>
    </row>
    <row r="25" spans="1:7" s="11" customFormat="1" ht="18" x14ac:dyDescent="0.2">
      <c r="A25" s="19"/>
      <c r="B25" s="19"/>
      <c r="C25" s="19"/>
      <c r="D25" s="19"/>
      <c r="E25" s="19"/>
    </row>
    <row r="26" spans="1:7" s="11" customFormat="1" x14ac:dyDescent="0.3">
      <c r="A26" s="1"/>
      <c r="B26" s="1"/>
      <c r="C26" s="1"/>
      <c r="D26" s="1"/>
      <c r="E26" s="1"/>
      <c r="F26" s="1"/>
      <c r="G26" s="1"/>
    </row>
    <row r="27" spans="1:7" s="11" customFormat="1" x14ac:dyDescent="0.3">
      <c r="A27" s="1"/>
      <c r="B27" s="1"/>
      <c r="C27" s="1"/>
      <c r="D27" s="1"/>
      <c r="E27" s="1"/>
      <c r="F27" s="1"/>
      <c r="G27" s="1"/>
    </row>
    <row r="28" spans="1:7" s="11" customFormat="1" x14ac:dyDescent="0.3">
      <c r="A28" s="1"/>
      <c r="B28" s="1"/>
      <c r="C28" s="1"/>
      <c r="D28" s="1"/>
      <c r="E28" s="1"/>
      <c r="F28" s="1"/>
      <c r="G28" s="1"/>
    </row>
    <row r="29" spans="1:7" s="11" customFormat="1" x14ac:dyDescent="0.3">
      <c r="A29" s="1"/>
      <c r="B29" s="1"/>
      <c r="C29" s="1"/>
      <c r="D29" s="1"/>
      <c r="E29" s="1"/>
      <c r="F29" s="1"/>
      <c r="G29" s="1"/>
    </row>
    <row r="30" spans="1:7" s="11" customFormat="1" x14ac:dyDescent="0.3">
      <c r="A30" s="1"/>
      <c r="B30" s="1"/>
      <c r="C30" s="1"/>
      <c r="D30" s="1"/>
      <c r="E30" s="1"/>
      <c r="F30" s="1"/>
      <c r="G30" s="1"/>
    </row>
    <row r="41" spans="1:3" x14ac:dyDescent="0.3">
      <c r="A41" s="20"/>
    </row>
    <row r="42" spans="1:3" x14ac:dyDescent="0.3">
      <c r="A42" s="21"/>
    </row>
    <row r="43" spans="1:3" x14ac:dyDescent="0.3">
      <c r="A43" s="22"/>
      <c r="B43" s="21"/>
      <c r="C43" s="21"/>
    </row>
    <row r="44" spans="1:3" x14ac:dyDescent="0.3">
      <c r="A44" s="22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</sheetData>
  <sheetProtection algorithmName="SHA-512" hashValue="sCmKfDbqhX9OAwSc8VG0Ante+FdzFL6nYEhtem1v2g7LxSw587uIyty8yuSkXSEcIVkFXYkEbwiVl9HwTwshLQ==" saltValue="0qJpjqP5vQ8SpIxoXZ5OTQ==" spinCount="100000" sheet="1" selectLockedCells="1"/>
  <conditionalFormatting sqref="E7">
    <cfRule type="colorScale" priority="1">
      <colorScale>
        <cfvo type="num" val="0"/>
        <cfvo type="num" val="40"/>
        <color theme="0"/>
        <color theme="0"/>
      </colorScale>
    </cfRule>
  </conditionalFormatting>
  <dataValidations disablePrompts="1" count="1">
    <dataValidation type="list" allowBlank="1" showInputMessage="1" showErrorMessage="1" sqref="F15">
      <formula1>#REF!</formula1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Maandsalaris WWB-CAO '21-'22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Smits</dc:creator>
  <cp:lastModifiedBy>Marcelle Buitendam</cp:lastModifiedBy>
  <dcterms:created xsi:type="dcterms:W3CDTF">2021-02-04T11:12:00Z</dcterms:created>
  <dcterms:modified xsi:type="dcterms:W3CDTF">2021-04-15T09:16:23Z</dcterms:modified>
</cp:coreProperties>
</file>